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3245" windowHeight="83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<sst xmlns="http://schemas.openxmlformats.org/spreadsheetml/2006/main" count="6" uniqueCount="6">
  <si>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m/kg</t>
  </si>
  <si>
    <t>r/m</t>
  </si>
  <si>
    <t>T/s</t>
  </si>
  <si>
    <r>
      <t>F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>/N</t>
    </r>
  </si>
  <si>
    <r>
      <t>f/s</t>
    </r>
    <r>
      <rPr>
        <vertAlign val="superscript"/>
        <sz val="10"/>
        <rFont val="Arial"/>
        <family val="2"/>
      </rPr>
      <t>-1</t>
    </r>
  </si>
  <si>
    <r>
      <t xml:space="preserve">      /s</t>
    </r>
    <r>
      <rPr>
        <vertAlign val="superscript"/>
        <sz val="10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</si>
</sst>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9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8.7"/>
      <color indexed="8"/>
      <name val="Arial"/>
      <family val="0"/>
    </font>
    <font>
      <vertAlign val="superscript"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.0435"/>
          <c:w val="0.7217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Tabelle1!$B$2:$B$9</c:f>
              <c:numCache/>
            </c:numRef>
          </c:xVal>
          <c:yVal>
            <c:numRef>
              <c:f>Tabelle1!$C$2:$C$9</c:f>
              <c:numCache/>
            </c:numRef>
          </c:yVal>
          <c:smooth val="0"/>
        </c:ser>
        <c:axId val="48826890"/>
        <c:axId val="36788827"/>
      </c:scatterChart>
      <c:valAx>
        <c:axId val="4882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w/s-1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827"/>
        <c:crosses val="autoZero"/>
        <c:crossBetween val="midCat"/>
        <c:dispUnits/>
      </c:valAx>
      <c:valAx>
        <c:axId val="36788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r/m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26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3565"/>
          <c:w val="0.153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435"/>
          <c:w val="0.721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Tabelle1!$B$11:$B$18</c:f>
              <c:numCache/>
            </c:numRef>
          </c:xVal>
          <c:yVal>
            <c:numRef>
              <c:f>Tabelle1!$A$11:$A$18</c:f>
              <c:numCache/>
            </c:numRef>
          </c:yVal>
          <c:smooth val="0"/>
        </c:ser>
        <c:axId val="62663988"/>
        <c:axId val="27104981"/>
      </c:scatterChart>
      <c:valAx>
        <c:axId val="6266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w/s-1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04981"/>
        <c:crosses val="autoZero"/>
        <c:crossBetween val="midCat"/>
        <c:dispUnits/>
      </c:valAx>
      <c:valAx>
        <c:axId val="2710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m/kg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3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3565"/>
          <c:w val="0.153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.0435"/>
          <c:w val="0.5922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Tabelle1!$B$20:$B$27</c:f>
              <c:numCache/>
            </c:numRef>
          </c:xVal>
          <c:yVal>
            <c:numRef>
              <c:f>Tabelle1!$D$20:$D$27</c:f>
              <c:numCache/>
            </c:numRef>
          </c:yVal>
          <c:smooth val="0"/>
        </c:ser>
        <c:axId val="42618238"/>
        <c:axId val="48019823"/>
      </c:scatterChart>
      <c:valAx>
        <c:axId val="42618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w/s-1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19823"/>
        <c:crosses val="autoZero"/>
        <c:crossBetween val="midCat"/>
        <c:dispUnits/>
      </c:valAx>
      <c:valAx>
        <c:axId val="48019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Fz/N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2435"/>
          <c:w val="0.28325"/>
          <c:h val="0.3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44</xdr:row>
      <xdr:rowOff>57150</xdr:rowOff>
    </xdr:from>
    <xdr:to>
      <xdr:col>5</xdr:col>
      <xdr:colOff>361950</xdr:colOff>
      <xdr:row>58</xdr:row>
      <xdr:rowOff>66675</xdr:rowOff>
    </xdr:to>
    <xdr:graphicFrame>
      <xdr:nvGraphicFramePr>
        <xdr:cNvPr id="1" name="Diagramm 4"/>
        <xdr:cNvGraphicFramePr/>
      </xdr:nvGraphicFramePr>
      <xdr:xfrm>
        <a:off x="352425" y="7219950"/>
        <a:ext cx="38195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34</xdr:row>
      <xdr:rowOff>85725</xdr:rowOff>
    </xdr:from>
    <xdr:to>
      <xdr:col>10</xdr:col>
      <xdr:colOff>495300</xdr:colOff>
      <xdr:row>48</xdr:row>
      <xdr:rowOff>95250</xdr:rowOff>
    </xdr:to>
    <xdr:graphicFrame>
      <xdr:nvGraphicFramePr>
        <xdr:cNvPr id="2" name="Diagramm 6"/>
        <xdr:cNvGraphicFramePr/>
      </xdr:nvGraphicFramePr>
      <xdr:xfrm>
        <a:off x="4305300" y="5629275"/>
        <a:ext cx="38100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28</xdr:row>
      <xdr:rowOff>19050</xdr:rowOff>
    </xdr:from>
    <xdr:to>
      <xdr:col>5</xdr:col>
      <xdr:colOff>361950</xdr:colOff>
      <xdr:row>42</xdr:row>
      <xdr:rowOff>28575</xdr:rowOff>
    </xdr:to>
    <xdr:graphicFrame>
      <xdr:nvGraphicFramePr>
        <xdr:cNvPr id="3" name="Diagramm 7"/>
        <xdr:cNvGraphicFramePr/>
      </xdr:nvGraphicFramePr>
      <xdr:xfrm>
        <a:off x="352425" y="4591050"/>
        <a:ext cx="38195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H1" sqref="H1:J9"/>
    </sheetView>
  </sheetViews>
  <sheetFormatPr defaultColWidth="11.421875" defaultRowHeight="12.75"/>
  <sheetData>
    <row r="1" spans="1:6" ht="15.75">
      <c r="A1" t="s">
        <v>0</v>
      </c>
      <c r="B1" t="s">
        <v>5</v>
      </c>
      <c r="C1" t="s">
        <v>1</v>
      </c>
      <c r="D1" t="s">
        <v>3</v>
      </c>
      <c r="E1" t="s">
        <v>2</v>
      </c>
      <c r="F1" t="s">
        <v>4</v>
      </c>
    </row>
    <row r="2" spans="1:6" ht="12.75">
      <c r="A2">
        <v>0.06</v>
      </c>
      <c r="B2">
        <f>SQRT(D2/(A2*C2))</f>
        <v>11.547005383792516</v>
      </c>
      <c r="C2">
        <v>0.05</v>
      </c>
      <c r="D2">
        <v>0.4</v>
      </c>
      <c r="E2">
        <f>6.28/B2</f>
        <v>0.5438639535766274</v>
      </c>
      <c r="F2">
        <f>1/E2</f>
        <v>1.8386951248077255</v>
      </c>
    </row>
    <row r="3" spans="1:6" ht="12.75">
      <c r="A3">
        <v>0.06</v>
      </c>
      <c r="B3">
        <f aca="true" t="shared" si="0" ref="B3:B9">SQRT(D3/(A3*C3))</f>
        <v>9.759000729485331</v>
      </c>
      <c r="C3">
        <v>0.07</v>
      </c>
      <c r="D3">
        <v>0.4</v>
      </c>
      <c r="E3">
        <f aca="true" t="shared" si="1" ref="E3:E9">6.28/B3</f>
        <v>0.6435085081022629</v>
      </c>
      <c r="F3">
        <f aca="true" t="shared" si="2" ref="F3:F27">1/E3</f>
        <v>1.5539810078798295</v>
      </c>
    </row>
    <row r="4" spans="1:6" ht="12.75">
      <c r="A4">
        <v>0.06</v>
      </c>
      <c r="B4">
        <f t="shared" si="0"/>
        <v>8.606629658238704</v>
      </c>
      <c r="C4">
        <v>0.09</v>
      </c>
      <c r="D4">
        <v>0.4</v>
      </c>
      <c r="E4">
        <f t="shared" si="1"/>
        <v>0.7296700624254774</v>
      </c>
      <c r="F4">
        <f t="shared" si="2"/>
        <v>1.3704824296558444</v>
      </c>
    </row>
    <row r="5" spans="1:6" ht="12.75">
      <c r="A5">
        <v>0.06</v>
      </c>
      <c r="B5">
        <f t="shared" si="0"/>
        <v>7.78498944161523</v>
      </c>
      <c r="C5">
        <v>0.11</v>
      </c>
      <c r="D5">
        <v>0.4</v>
      </c>
      <c r="E5">
        <f t="shared" si="1"/>
        <v>0.8066806059401701</v>
      </c>
      <c r="F5">
        <f t="shared" si="2"/>
        <v>1.2396480002572021</v>
      </c>
    </row>
    <row r="6" spans="1:6" ht="12.75">
      <c r="A6">
        <v>0.06</v>
      </c>
      <c r="B6">
        <f t="shared" si="0"/>
        <v>7.161148740394329</v>
      </c>
      <c r="C6">
        <v>0.13</v>
      </c>
      <c r="D6">
        <v>0.4</v>
      </c>
      <c r="E6">
        <f t="shared" si="1"/>
        <v>0.8769542747486896</v>
      </c>
      <c r="F6">
        <f t="shared" si="2"/>
        <v>1.1403103089799886</v>
      </c>
    </row>
    <row r="7" spans="1:6" ht="12.75">
      <c r="A7">
        <v>0.06</v>
      </c>
      <c r="B7">
        <f t="shared" si="0"/>
        <v>6.666666666666667</v>
      </c>
      <c r="C7">
        <v>0.15</v>
      </c>
      <c r="D7">
        <v>0.4</v>
      </c>
      <c r="E7">
        <f t="shared" si="1"/>
        <v>0.942</v>
      </c>
      <c r="F7">
        <f t="shared" si="2"/>
        <v>1.0615711252653928</v>
      </c>
    </row>
    <row r="8" spans="1:6" ht="12.75">
      <c r="A8">
        <v>0.06</v>
      </c>
      <c r="B8">
        <f t="shared" si="0"/>
        <v>6.262242910851495</v>
      </c>
      <c r="C8">
        <v>0.17</v>
      </c>
      <c r="D8">
        <v>0.4</v>
      </c>
      <c r="E8">
        <f t="shared" si="1"/>
        <v>1.0028355797437585</v>
      </c>
      <c r="F8">
        <f t="shared" si="2"/>
        <v>0.9971724380336775</v>
      </c>
    </row>
    <row r="9" spans="1:6" ht="12.75">
      <c r="A9">
        <v>0.06</v>
      </c>
      <c r="B9">
        <f t="shared" si="0"/>
        <v>5.923488777590924</v>
      </c>
      <c r="C9">
        <v>0.19</v>
      </c>
      <c r="D9">
        <v>0.4</v>
      </c>
      <c r="E9">
        <f t="shared" si="1"/>
        <v>1.0601860214132235</v>
      </c>
      <c r="F9">
        <f t="shared" si="2"/>
        <v>0.9432306970686184</v>
      </c>
    </row>
    <row r="11" spans="1:6" ht="12.75">
      <c r="A11">
        <v>0.06</v>
      </c>
      <c r="B11">
        <f>SQRT(D11/(A11*C11))</f>
        <v>8.606629658238704</v>
      </c>
      <c r="C11">
        <v>0.09</v>
      </c>
      <c r="D11">
        <v>0.4</v>
      </c>
      <c r="E11">
        <f>6.28/B11</f>
        <v>0.7296700624254774</v>
      </c>
      <c r="F11">
        <f t="shared" si="2"/>
        <v>1.3704824296558444</v>
      </c>
    </row>
    <row r="12" spans="1:6" ht="12.75">
      <c r="A12">
        <v>0.09</v>
      </c>
      <c r="B12">
        <f aca="true" t="shared" si="3" ref="B12:B18">SQRT(D12/(A12*C12))</f>
        <v>7.027283689263066</v>
      </c>
      <c r="C12">
        <v>0.09</v>
      </c>
      <c r="D12">
        <v>0.4</v>
      </c>
      <c r="E12">
        <f aca="true" t="shared" si="4" ref="E12:E18">6.28/B12</f>
        <v>0.893659666763584</v>
      </c>
      <c r="F12">
        <f t="shared" si="2"/>
        <v>1.11899421803552</v>
      </c>
    </row>
    <row r="13" spans="1:6" ht="12.75">
      <c r="A13">
        <v>0.12</v>
      </c>
      <c r="B13">
        <f t="shared" si="3"/>
        <v>6.0858061945018465</v>
      </c>
      <c r="C13">
        <v>0.09</v>
      </c>
      <c r="D13">
        <v>0.4</v>
      </c>
      <c r="E13">
        <f t="shared" si="4"/>
        <v>1.0319092983397329</v>
      </c>
      <c r="F13">
        <f t="shared" si="2"/>
        <v>0.9690774195066634</v>
      </c>
    </row>
    <row r="14" spans="1:6" ht="12.75">
      <c r="A14">
        <v>0.15</v>
      </c>
      <c r="B14">
        <f t="shared" si="3"/>
        <v>5.443310539518174</v>
      </c>
      <c r="C14">
        <v>0.09</v>
      </c>
      <c r="D14">
        <v>0.4</v>
      </c>
      <c r="E14">
        <f t="shared" si="4"/>
        <v>1.153709668850877</v>
      </c>
      <c r="F14">
        <f t="shared" si="2"/>
        <v>0.8667691941907919</v>
      </c>
    </row>
    <row r="15" spans="1:6" ht="12.75">
      <c r="A15">
        <v>0.18</v>
      </c>
      <c r="B15">
        <f t="shared" si="3"/>
        <v>4.969039949999533</v>
      </c>
      <c r="C15">
        <v>0.09</v>
      </c>
      <c r="D15">
        <v>0.4</v>
      </c>
      <c r="E15">
        <f t="shared" si="4"/>
        <v>1.263825620882881</v>
      </c>
      <c r="F15">
        <f t="shared" si="2"/>
        <v>0.7912483996814543</v>
      </c>
    </row>
    <row r="16" spans="1:6" ht="12.75">
      <c r="A16">
        <v>0.21</v>
      </c>
      <c r="B16">
        <f t="shared" si="3"/>
        <v>4.600437062282362</v>
      </c>
      <c r="C16">
        <v>0.09</v>
      </c>
      <c r="D16">
        <v>0.4</v>
      </c>
      <c r="E16">
        <f t="shared" si="4"/>
        <v>1.365087689491045</v>
      </c>
      <c r="F16">
        <f t="shared" si="2"/>
        <v>0.7325536723379557</v>
      </c>
    </row>
    <row r="17" spans="1:6" ht="12.75">
      <c r="A17">
        <v>0.24</v>
      </c>
      <c r="B17">
        <f t="shared" si="3"/>
        <v>4.303314829119352</v>
      </c>
      <c r="C17">
        <v>0.09</v>
      </c>
      <c r="D17">
        <v>0.4</v>
      </c>
      <c r="E17">
        <f t="shared" si="4"/>
        <v>1.4593401248509548</v>
      </c>
      <c r="F17">
        <f t="shared" si="2"/>
        <v>0.6852412148279222</v>
      </c>
    </row>
    <row r="18" spans="1:6" ht="12.75">
      <c r="A18">
        <v>0.27</v>
      </c>
      <c r="B18">
        <f t="shared" si="3"/>
        <v>4.057204129667897</v>
      </c>
      <c r="C18">
        <v>0.09</v>
      </c>
      <c r="D18">
        <v>0.4</v>
      </c>
      <c r="E18">
        <f t="shared" si="4"/>
        <v>1.5478639475095994</v>
      </c>
      <c r="F18">
        <f t="shared" si="2"/>
        <v>0.6460516130044422</v>
      </c>
    </row>
    <row r="20" spans="1:6" ht="12.75">
      <c r="A20">
        <v>0.06</v>
      </c>
      <c r="B20">
        <f>SQRT(D20/(A20*C20))</f>
        <v>6.0858061945018465</v>
      </c>
      <c r="C20">
        <v>0.09</v>
      </c>
      <c r="D20">
        <v>0.2</v>
      </c>
      <c r="E20">
        <f>6.28/B20</f>
        <v>1.0319092983397329</v>
      </c>
      <c r="F20">
        <f t="shared" si="2"/>
        <v>0.9690774195066634</v>
      </c>
    </row>
    <row r="21" spans="1:6" ht="12.75">
      <c r="A21">
        <v>0.06</v>
      </c>
      <c r="B21">
        <f aca="true" t="shared" si="5" ref="B21:B27">SQRT(D21/(A21*C21))</f>
        <v>7.453559924999299</v>
      </c>
      <c r="C21">
        <v>0.09</v>
      </c>
      <c r="D21">
        <v>0.3</v>
      </c>
      <c r="E21">
        <f aca="true" t="shared" si="6" ref="E21:E27">6.28/B21</f>
        <v>0.8425504139219209</v>
      </c>
      <c r="F21">
        <f t="shared" si="2"/>
        <v>1.1868725995221812</v>
      </c>
    </row>
    <row r="22" spans="1:6" ht="12.75">
      <c r="A22">
        <v>0.06</v>
      </c>
      <c r="B22">
        <f t="shared" si="5"/>
        <v>8.606629658238704</v>
      </c>
      <c r="C22">
        <v>0.09</v>
      </c>
      <c r="D22">
        <v>0.4</v>
      </c>
      <c r="E22">
        <f t="shared" si="6"/>
        <v>0.7296700624254774</v>
      </c>
      <c r="F22">
        <f t="shared" si="2"/>
        <v>1.3704824296558444</v>
      </c>
    </row>
    <row r="23" spans="1:6" ht="12.75">
      <c r="A23">
        <v>0.06</v>
      </c>
      <c r="B23">
        <f t="shared" si="5"/>
        <v>9.622504486493764</v>
      </c>
      <c r="C23">
        <v>0.09</v>
      </c>
      <c r="D23">
        <v>0.5</v>
      </c>
      <c r="E23">
        <f t="shared" si="6"/>
        <v>0.652636744291953</v>
      </c>
      <c r="F23">
        <f t="shared" si="2"/>
        <v>1.5322459373397712</v>
      </c>
    </row>
    <row r="24" spans="1:6" ht="12.75">
      <c r="A24">
        <v>0.06</v>
      </c>
      <c r="B24">
        <f t="shared" si="5"/>
        <v>10.540925533894598</v>
      </c>
      <c r="C24">
        <v>0.09</v>
      </c>
      <c r="D24">
        <v>0.6</v>
      </c>
      <c r="E24">
        <f t="shared" si="6"/>
        <v>0.5957731111757227</v>
      </c>
      <c r="F24">
        <f t="shared" si="2"/>
        <v>1.6784913270532797</v>
      </c>
    </row>
    <row r="25" spans="1:6" ht="12.75">
      <c r="A25">
        <v>0.06</v>
      </c>
      <c r="B25">
        <f t="shared" si="5"/>
        <v>11.38550085106622</v>
      </c>
      <c r="C25">
        <v>0.09</v>
      </c>
      <c r="D25">
        <v>0.7</v>
      </c>
      <c r="E25">
        <f t="shared" si="6"/>
        <v>0.551578721230511</v>
      </c>
      <c r="F25">
        <f t="shared" si="2"/>
        <v>1.812977842526468</v>
      </c>
    </row>
    <row r="26" spans="1:6" ht="12.75">
      <c r="A26">
        <v>0.06</v>
      </c>
      <c r="B26">
        <f t="shared" si="5"/>
        <v>12.171612389003693</v>
      </c>
      <c r="C26">
        <v>0.09</v>
      </c>
      <c r="D26">
        <v>0.8</v>
      </c>
      <c r="E26">
        <f t="shared" si="6"/>
        <v>0.5159546491698664</v>
      </c>
      <c r="F26">
        <f t="shared" si="2"/>
        <v>1.9381548390133267</v>
      </c>
    </row>
    <row r="27" spans="1:6" ht="12.75">
      <c r="A27">
        <v>0.06</v>
      </c>
      <c r="B27">
        <f t="shared" si="5"/>
        <v>12.909944487358057</v>
      </c>
      <c r="C27">
        <v>0.09</v>
      </c>
      <c r="D27">
        <v>0.9</v>
      </c>
      <c r="E27">
        <f t="shared" si="6"/>
        <v>0.48644670828365155</v>
      </c>
      <c r="F27">
        <f t="shared" si="2"/>
        <v>2.0557236444837668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4"/>
  <drawing r:id="rId3"/>
  <legacyDrawing r:id="rId2"/>
  <oleObjects>
    <oleObject progId="Equation.3" shapeId="5938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Barth</dc:creator>
  <cp:keywords/>
  <dc:description/>
  <cp:lastModifiedBy>ich</cp:lastModifiedBy>
  <cp:lastPrinted>2003-09-16T21:20:10Z</cp:lastPrinted>
  <dcterms:created xsi:type="dcterms:W3CDTF">2003-09-16T20:43:57Z</dcterms:created>
  <dcterms:modified xsi:type="dcterms:W3CDTF">2019-12-07T19:24:36Z</dcterms:modified>
  <cp:category/>
  <cp:version/>
  <cp:contentType/>
  <cp:contentStatus/>
</cp:coreProperties>
</file>